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00" windowHeight="7815"/>
  </bookViews>
  <sheets>
    <sheet name="КИРПИ" sheetId="1" r:id="rId1"/>
  </sheets>
  <definedNames>
    <definedName name="_xlnm._FilterDatabase" localSheetId="0" hidden="1">КИРПИ!$A$1:$H$1</definedName>
    <definedName name="_xlnm.Print_Titles" localSheetId="0">КИРПИ!$1:$1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" i="1" l="1"/>
  <c r="J4" i="1"/>
  <c r="H18" i="1"/>
  <c r="J16" i="1"/>
  <c r="J15" i="1"/>
  <c r="J14" i="1"/>
  <c r="J13" i="1"/>
  <c r="J12" i="1"/>
  <c r="J10" i="1"/>
  <c r="J11" i="1"/>
  <c r="J9" i="1"/>
  <c r="J8" i="1"/>
  <c r="J7" i="1"/>
  <c r="J6" i="1"/>
  <c r="J5" i="1"/>
  <c r="J3" i="1"/>
  <c r="J18" i="1" l="1"/>
</calcChain>
</file>

<file path=xl/sharedStrings.xml><?xml version="1.0" encoding="utf-8"?>
<sst xmlns="http://schemas.openxmlformats.org/spreadsheetml/2006/main" count="84" uniqueCount="48">
  <si>
    <t>№</t>
  </si>
  <si>
    <t>Artikel</t>
  </si>
  <si>
    <t>Malzeme cinsi</t>
  </si>
  <si>
    <t>Kumas</t>
  </si>
  <si>
    <t>Baski/Nakis</t>
  </si>
  <si>
    <t>Yas</t>
  </si>
  <si>
    <t>Resim</t>
  </si>
  <si>
    <t>KR-05</t>
  </si>
  <si>
    <t>Джемпер для мальчиков и девочек</t>
  </si>
  <si>
    <t xml:space="preserve">100% хлопок интерлок </t>
  </si>
  <si>
    <t>С вышивкой 14 Цвет</t>
  </si>
  <si>
    <t>1-4 лет</t>
  </si>
  <si>
    <t>KR-14</t>
  </si>
  <si>
    <t>Джемпер для мальчиков</t>
  </si>
  <si>
    <t>С вышивкой 10 Цвет</t>
  </si>
  <si>
    <t>5-8 лет</t>
  </si>
  <si>
    <t>KR-02</t>
  </si>
  <si>
    <t>Детская водолазка</t>
  </si>
  <si>
    <t>100% хлопок     Кулирная гладь</t>
  </si>
  <si>
    <t>KR-61</t>
  </si>
  <si>
    <t>С печатью 12 Цвет</t>
  </si>
  <si>
    <t>KR-83</t>
  </si>
  <si>
    <t>Комплект для мальчиков</t>
  </si>
  <si>
    <t>С печатью 10 Цвет</t>
  </si>
  <si>
    <t>KR-86</t>
  </si>
  <si>
    <t>С печатью   7 Цвет</t>
  </si>
  <si>
    <t>KR-21</t>
  </si>
  <si>
    <t>Футболка для мальчиков</t>
  </si>
  <si>
    <t>С печатью   12 Цвет</t>
  </si>
  <si>
    <t>KR-22</t>
  </si>
  <si>
    <t>Футболка для девочек</t>
  </si>
  <si>
    <t>KR-23</t>
  </si>
  <si>
    <t>3-7 лет</t>
  </si>
  <si>
    <t>KR-24</t>
  </si>
  <si>
    <t>KR-27</t>
  </si>
  <si>
    <t>KR-28</t>
  </si>
  <si>
    <t>С печатью   10 Цвет</t>
  </si>
  <si>
    <t>KR-38</t>
  </si>
  <si>
    <t>Шорты для мальчиков</t>
  </si>
  <si>
    <t>95% хлопок 5% эластан     Двухнитка</t>
  </si>
  <si>
    <t>С вышивкой 12 Цвет</t>
  </si>
  <si>
    <t>KR-30</t>
  </si>
  <si>
    <t>1-5 лет</t>
  </si>
  <si>
    <t>KR-47</t>
  </si>
  <si>
    <t>Шорты для девочек</t>
  </si>
  <si>
    <t>Fiyat</t>
  </si>
  <si>
    <t>Miktar(QTY)</t>
  </si>
  <si>
    <t>Toplam (TOTAL)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</si>
</sst>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$-409]#,##0.00"/>
  </numFmts>
  <fonts count="3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Font="1"/>
    <xf numFmtId="0" fontId="0" fillId="0" borderId="0" xfId="0" applyFont="1" applyAlignment="1"/>
    <xf numFmtId="3" fontId="2" fillId="0" borderId="0" xfId="0" applyNumberFormat="1" applyFont="1" applyAlignment="1">
      <alignment horizontal="center" vertical="center"/>
    </xf>
    <xf numFmtId="3" fontId="1" fillId="0" borderId="2" xfId="0" applyNumberFormat="1" applyFont="1" applyFill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9" fontId="1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74466</xdr:colOff>
      <xdr:row>1</xdr:row>
      <xdr:rowOff>64072</xdr:rowOff>
    </xdr:from>
    <xdr:to>
      <xdr:col>6</xdr:col>
      <xdr:colOff>1356780</xdr:colOff>
      <xdr:row>1</xdr:row>
      <xdr:rowOff>1144072</xdr:rowOff>
    </xdr:to>
    <xdr:pic>
      <xdr:nvPicPr>
        <xdr:cNvPr id="2" name="Рисунок 1" descr="Без имени-1.jp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11639" t="8821" r="12352" b="11124"/>
        <a:stretch>
          <a:fillRect/>
        </a:stretch>
      </xdr:blipFill>
      <xdr:spPr>
        <a:xfrm>
          <a:off x="1541316" y="302197"/>
          <a:ext cx="1282314" cy="1080000"/>
        </a:xfrm>
        <a:prstGeom prst="rect">
          <a:avLst/>
        </a:prstGeom>
      </xdr:spPr>
    </xdr:pic>
    <xdr:clientData/>
  </xdr:twoCellAnchor>
  <xdr:twoCellAnchor editAs="oneCell">
    <xdr:from>
      <xdr:col>6</xdr:col>
      <xdr:colOff>114300</xdr:colOff>
      <xdr:row>4</xdr:row>
      <xdr:rowOff>49306</xdr:rowOff>
    </xdr:from>
    <xdr:to>
      <xdr:col>6</xdr:col>
      <xdr:colOff>1319586</xdr:colOff>
      <xdr:row>4</xdr:row>
      <xdr:rowOff>1129306</xdr:rowOff>
    </xdr:to>
    <xdr:pic>
      <xdr:nvPicPr>
        <xdr:cNvPr id="3" name="Рисунок 2" descr="KR-61 - копия.jpg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332" t="702"/>
        <a:stretch>
          <a:fillRect/>
        </a:stretch>
      </xdr:blipFill>
      <xdr:spPr>
        <a:xfrm>
          <a:off x="1581150" y="3887881"/>
          <a:ext cx="1205286" cy="1080000"/>
        </a:xfrm>
        <a:prstGeom prst="rect">
          <a:avLst/>
        </a:prstGeom>
      </xdr:spPr>
    </xdr:pic>
    <xdr:clientData/>
  </xdr:twoCellAnchor>
  <xdr:twoCellAnchor editAs="oneCell">
    <xdr:from>
      <xdr:col>6</xdr:col>
      <xdr:colOff>117662</xdr:colOff>
      <xdr:row>8</xdr:row>
      <xdr:rowOff>47624</xdr:rowOff>
    </xdr:from>
    <xdr:to>
      <xdr:col>6</xdr:col>
      <xdr:colOff>1320048</xdr:colOff>
      <xdr:row>8</xdr:row>
      <xdr:rowOff>1127624</xdr:rowOff>
    </xdr:to>
    <xdr:pic>
      <xdr:nvPicPr>
        <xdr:cNvPr id="4" name="Рисунок 3" descr="KR-22.jpg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rcRect l="5882" t="882" r="5882"/>
        <a:stretch>
          <a:fillRect/>
        </a:stretch>
      </xdr:blipFill>
      <xdr:spPr>
        <a:xfrm>
          <a:off x="1584512" y="8686799"/>
          <a:ext cx="1202386" cy="1080000"/>
        </a:xfrm>
        <a:prstGeom prst="rect">
          <a:avLst/>
        </a:prstGeom>
      </xdr:spPr>
    </xdr:pic>
    <xdr:clientData/>
  </xdr:twoCellAnchor>
  <xdr:twoCellAnchor editAs="oneCell">
    <xdr:from>
      <xdr:col>6</xdr:col>
      <xdr:colOff>44823</xdr:colOff>
      <xdr:row>7</xdr:row>
      <xdr:rowOff>45944</xdr:rowOff>
    </xdr:from>
    <xdr:to>
      <xdr:col>6</xdr:col>
      <xdr:colOff>1344705</xdr:colOff>
      <xdr:row>7</xdr:row>
      <xdr:rowOff>1125944</xdr:rowOff>
    </xdr:to>
    <xdr:pic>
      <xdr:nvPicPr>
        <xdr:cNvPr id="5" name="Рисунок 4" descr="KR-21.jpg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rcRect l="2016" t="4233" r="2730" b="4750"/>
        <a:stretch>
          <a:fillRect/>
        </a:stretch>
      </xdr:blipFill>
      <xdr:spPr>
        <a:xfrm>
          <a:off x="1511673" y="7484969"/>
          <a:ext cx="1299882" cy="1080000"/>
        </a:xfrm>
        <a:prstGeom prst="rect">
          <a:avLst/>
        </a:prstGeom>
      </xdr:spPr>
    </xdr:pic>
    <xdr:clientData/>
  </xdr:twoCellAnchor>
  <xdr:twoCellAnchor editAs="oneCell">
    <xdr:from>
      <xdr:col>6</xdr:col>
      <xdr:colOff>87406</xdr:colOff>
      <xdr:row>9</xdr:row>
      <xdr:rowOff>47625</xdr:rowOff>
    </xdr:from>
    <xdr:to>
      <xdr:col>6</xdr:col>
      <xdr:colOff>1363756</xdr:colOff>
      <xdr:row>9</xdr:row>
      <xdr:rowOff>1127625</xdr:rowOff>
    </xdr:to>
    <xdr:pic>
      <xdr:nvPicPr>
        <xdr:cNvPr id="6" name="Рисунок 5" descr="KR-23.jpg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rcRect l="8112" t="6559" r="11999" b="6483"/>
        <a:stretch>
          <a:fillRect/>
        </a:stretch>
      </xdr:blipFill>
      <xdr:spPr>
        <a:xfrm>
          <a:off x="1554256" y="9886950"/>
          <a:ext cx="1276350" cy="1080000"/>
        </a:xfrm>
        <a:prstGeom prst="rect">
          <a:avLst/>
        </a:prstGeom>
      </xdr:spPr>
    </xdr:pic>
    <xdr:clientData/>
  </xdr:twoCellAnchor>
  <xdr:twoCellAnchor editAs="oneCell">
    <xdr:from>
      <xdr:col>6</xdr:col>
      <xdr:colOff>78442</xdr:colOff>
      <xdr:row>10</xdr:row>
      <xdr:rowOff>57150</xdr:rowOff>
    </xdr:from>
    <xdr:to>
      <xdr:col>6</xdr:col>
      <xdr:colOff>1341045</xdr:colOff>
      <xdr:row>10</xdr:row>
      <xdr:rowOff>1137150</xdr:rowOff>
    </xdr:to>
    <xdr:pic>
      <xdr:nvPicPr>
        <xdr:cNvPr id="7" name="Рисунок 6" descr="KR-24.jpg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rcRect l="4056" t="4652" r="3887"/>
        <a:stretch>
          <a:fillRect/>
        </a:stretch>
      </xdr:blipFill>
      <xdr:spPr>
        <a:xfrm>
          <a:off x="1545292" y="11096625"/>
          <a:ext cx="1262603" cy="1080000"/>
        </a:xfrm>
        <a:prstGeom prst="rect">
          <a:avLst/>
        </a:prstGeom>
      </xdr:spPr>
    </xdr:pic>
    <xdr:clientData/>
  </xdr:twoCellAnchor>
  <xdr:twoCellAnchor editAs="oneCell">
    <xdr:from>
      <xdr:col>6</xdr:col>
      <xdr:colOff>134471</xdr:colOff>
      <xdr:row>11</xdr:row>
      <xdr:rowOff>34682</xdr:rowOff>
    </xdr:from>
    <xdr:to>
      <xdr:col>6</xdr:col>
      <xdr:colOff>1299884</xdr:colOff>
      <xdr:row>11</xdr:row>
      <xdr:rowOff>1147234</xdr:rowOff>
    </xdr:to>
    <xdr:pic>
      <xdr:nvPicPr>
        <xdr:cNvPr id="8" name="Рисунок 7" descr="KR-27.jpg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rcRect l="1887" t="3632" b="2705"/>
        <a:stretch>
          <a:fillRect/>
        </a:stretch>
      </xdr:blipFill>
      <xdr:spPr>
        <a:xfrm>
          <a:off x="1601321" y="12274307"/>
          <a:ext cx="1165413" cy="1112552"/>
        </a:xfrm>
        <a:prstGeom prst="rect">
          <a:avLst/>
        </a:prstGeom>
      </xdr:spPr>
    </xdr:pic>
    <xdr:clientData/>
  </xdr:twoCellAnchor>
  <xdr:twoCellAnchor>
    <xdr:from>
      <xdr:col>6</xdr:col>
      <xdr:colOff>126067</xdr:colOff>
      <xdr:row>13</xdr:row>
      <xdr:rowOff>44823</xdr:rowOff>
    </xdr:from>
    <xdr:to>
      <xdr:col>6</xdr:col>
      <xdr:colOff>1324298</xdr:colOff>
      <xdr:row>13</xdr:row>
      <xdr:rowOff>1124823</xdr:rowOff>
    </xdr:to>
    <xdr:pic>
      <xdr:nvPicPr>
        <xdr:cNvPr id="9" name="Рисунок 112" descr="KR-38.jpg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/>
        <a:srcRect l="10146" b="2813"/>
        <a:stretch>
          <a:fillRect/>
        </a:stretch>
      </xdr:blipFill>
      <xdr:spPr bwMode="auto">
        <a:xfrm>
          <a:off x="1592917" y="14684748"/>
          <a:ext cx="1198231" cy="1080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112059</xdr:colOff>
      <xdr:row>12</xdr:row>
      <xdr:rowOff>56029</xdr:rowOff>
    </xdr:from>
    <xdr:to>
      <xdr:col>6</xdr:col>
      <xdr:colOff>1358422</xdr:colOff>
      <xdr:row>12</xdr:row>
      <xdr:rowOff>1136029</xdr:rowOff>
    </xdr:to>
    <xdr:pic>
      <xdr:nvPicPr>
        <xdr:cNvPr id="10" name="Рисунок 9" descr="KR-27.jpg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/>
        <a:srcRect l="6859" t="4226" b="2542"/>
        <a:stretch>
          <a:fillRect/>
        </a:stretch>
      </xdr:blipFill>
      <xdr:spPr>
        <a:xfrm>
          <a:off x="1578909" y="13495804"/>
          <a:ext cx="1246363" cy="1080000"/>
        </a:xfrm>
        <a:prstGeom prst="rect">
          <a:avLst/>
        </a:prstGeom>
      </xdr:spPr>
    </xdr:pic>
    <xdr:clientData/>
  </xdr:twoCellAnchor>
  <xdr:twoCellAnchor>
    <xdr:from>
      <xdr:col>6</xdr:col>
      <xdr:colOff>280150</xdr:colOff>
      <xdr:row>5</xdr:row>
      <xdr:rowOff>22412</xdr:rowOff>
    </xdr:from>
    <xdr:to>
      <xdr:col>6</xdr:col>
      <xdr:colOff>1124031</xdr:colOff>
      <xdr:row>5</xdr:row>
      <xdr:rowOff>1154206</xdr:rowOff>
    </xdr:to>
    <xdr:pic>
      <xdr:nvPicPr>
        <xdr:cNvPr id="11" name="Рисунок 111" descr="KR-83 erk çoc takım(4-8yaş) копия.jpg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1747000" y="5061137"/>
          <a:ext cx="843881" cy="11317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369798</xdr:colOff>
      <xdr:row>6</xdr:row>
      <xdr:rowOff>44824</xdr:rowOff>
    </xdr:from>
    <xdr:to>
      <xdr:col>6</xdr:col>
      <xdr:colOff>1022030</xdr:colOff>
      <xdr:row>6</xdr:row>
      <xdr:rowOff>1124824</xdr:rowOff>
    </xdr:to>
    <xdr:pic>
      <xdr:nvPicPr>
        <xdr:cNvPr id="12" name="Рисунок 11" descr="KR-86.jpg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1836648" y="6283699"/>
          <a:ext cx="652232" cy="1080000"/>
        </a:xfrm>
        <a:prstGeom prst="rect">
          <a:avLst/>
        </a:prstGeom>
      </xdr:spPr>
    </xdr:pic>
    <xdr:clientData/>
  </xdr:twoCellAnchor>
  <xdr:twoCellAnchor editAs="oneCell">
    <xdr:from>
      <xdr:col>6</xdr:col>
      <xdr:colOff>44824</xdr:colOff>
      <xdr:row>15</xdr:row>
      <xdr:rowOff>56028</xdr:rowOff>
    </xdr:from>
    <xdr:to>
      <xdr:col>6</xdr:col>
      <xdr:colOff>1374901</xdr:colOff>
      <xdr:row>15</xdr:row>
      <xdr:rowOff>1136028</xdr:rowOff>
    </xdr:to>
    <xdr:pic>
      <xdr:nvPicPr>
        <xdr:cNvPr id="13" name="Рисунок 12" descr="KR-47 - копия.jpg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/>
        <a:srcRect l="2465" t="3113" r="3034"/>
        <a:stretch>
          <a:fillRect/>
        </a:stretch>
      </xdr:blipFill>
      <xdr:spPr>
        <a:xfrm>
          <a:off x="1511674" y="17096253"/>
          <a:ext cx="1330077" cy="1080000"/>
        </a:xfrm>
        <a:prstGeom prst="rect">
          <a:avLst/>
        </a:prstGeom>
      </xdr:spPr>
    </xdr:pic>
    <xdr:clientData/>
  </xdr:twoCellAnchor>
  <xdr:twoCellAnchor editAs="oneCell">
    <xdr:from>
      <xdr:col>6</xdr:col>
      <xdr:colOff>56028</xdr:colOff>
      <xdr:row>14</xdr:row>
      <xdr:rowOff>56026</xdr:rowOff>
    </xdr:from>
    <xdr:to>
      <xdr:col>6</xdr:col>
      <xdr:colOff>1379115</xdr:colOff>
      <xdr:row>14</xdr:row>
      <xdr:rowOff>1136026</xdr:rowOff>
    </xdr:to>
    <xdr:pic>
      <xdr:nvPicPr>
        <xdr:cNvPr id="14" name="Рисунок 13" descr="KR-30.jpg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/>
        <a:srcRect l="5120" t="9653" r="1993" b="2055"/>
        <a:stretch>
          <a:fillRect/>
        </a:stretch>
      </xdr:blipFill>
      <xdr:spPr>
        <a:xfrm>
          <a:off x="1522878" y="15896101"/>
          <a:ext cx="1323087" cy="1080000"/>
        </a:xfrm>
        <a:prstGeom prst="rect">
          <a:avLst/>
        </a:prstGeom>
      </xdr:spPr>
    </xdr:pic>
    <xdr:clientData/>
  </xdr:twoCellAnchor>
  <xdr:twoCellAnchor>
    <xdr:from>
      <xdr:col>6</xdr:col>
      <xdr:colOff>57150</xdr:colOff>
      <xdr:row>2</xdr:row>
      <xdr:rowOff>66675</xdr:rowOff>
    </xdr:from>
    <xdr:to>
      <xdr:col>6</xdr:col>
      <xdr:colOff>1406525</xdr:colOff>
      <xdr:row>2</xdr:row>
      <xdr:rowOff>1108574</xdr:rowOff>
    </xdr:to>
    <xdr:pic>
      <xdr:nvPicPr>
        <xdr:cNvPr id="15" name="Рисунок 105" descr="KR-14 NAKISLI.jpg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/>
        <a:srcRect l="8395" t="11028" r="8012" b="8510"/>
        <a:stretch>
          <a:fillRect/>
        </a:stretch>
      </xdr:blipFill>
      <xdr:spPr bwMode="auto">
        <a:xfrm>
          <a:off x="1524000" y="1504950"/>
          <a:ext cx="1349375" cy="10418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57151</xdr:colOff>
      <xdr:row>3</xdr:row>
      <xdr:rowOff>57150</xdr:rowOff>
    </xdr:from>
    <xdr:to>
      <xdr:col>6</xdr:col>
      <xdr:colOff>1390651</xdr:colOff>
      <xdr:row>3</xdr:row>
      <xdr:rowOff>1123950</xdr:rowOff>
    </xdr:to>
    <xdr:pic>
      <xdr:nvPicPr>
        <xdr:cNvPr id="16" name="Рисунок 55" descr="водолазка серая.jpg">
          <a:extLst>
            <a:ext uri="{FF2B5EF4-FFF2-40B4-BE49-F238E27FC236}">
              <a16:creationId xmlns="" xmlns:a16="http://schemas.microsoft.com/office/drawing/2014/main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/>
        <a:srcRect l="7408" t="6085" r="6602" b="8453"/>
        <a:stretch>
          <a:fillRect/>
        </a:stretch>
      </xdr:blipFill>
      <xdr:spPr bwMode="auto">
        <a:xfrm>
          <a:off x="1524001" y="2695575"/>
          <a:ext cx="1333500" cy="1066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O22"/>
  <sheetViews>
    <sheetView tabSelected="1" workbookViewId="0">
      <pane ySplit="1" topLeftCell="A2" activePane="bottomLeft" state="frozen"/>
      <selection activeCell="C16" sqref="C16:C25"/>
      <selection pane="bottomLeft" activeCell="N5" sqref="N5"/>
    </sheetView>
  </sheetViews>
  <sheetFormatPr defaultColWidth="9.140625" defaultRowHeight="15.75" x14ac:dyDescent="0.25"/>
  <cols>
    <col min="1" max="1" width="4" style="7" bestFit="1" customWidth="1"/>
    <col min="2" max="2" width="9.28515625" style="7" customWidth="1"/>
    <col min="3" max="3" width="27.5703125" style="8" customWidth="1"/>
    <col min="4" max="4" width="13" style="8" customWidth="1"/>
    <col min="5" max="5" width="17.28515625" style="8" customWidth="1"/>
    <col min="6" max="6" width="10" style="8" customWidth="1"/>
    <col min="7" max="7" width="21.28515625" style="7" customWidth="1"/>
    <col min="8" max="8" width="11.85546875" style="7" customWidth="1"/>
    <col min="9" max="9" width="9.28515625" style="7" bestFit="1" customWidth="1"/>
    <col min="10" max="10" width="15.28515625" style="11" customWidth="1"/>
    <col min="11" max="12" width="9.140625" style="7"/>
    <col min="13" max="13" width="14.28515625" style="7" customWidth="1"/>
    <col min="14" max="14" width="9.140625" style="7"/>
    <col min="15" max="15" width="12.140625" style="7" bestFit="1" customWidth="1"/>
    <col min="16" max="16384" width="9.140625" style="7"/>
  </cols>
  <sheetData>
    <row r="1" spans="1:15" s="3" customFormat="1" ht="18.75" customHeight="1" x14ac:dyDescent="0.25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1" t="s">
        <v>6</v>
      </c>
      <c r="H1" s="12" t="s">
        <v>46</v>
      </c>
      <c r="I1" s="3" t="s">
        <v>45</v>
      </c>
      <c r="J1" s="3" t="s">
        <v>47</v>
      </c>
      <c r="N1" s="16"/>
    </row>
    <row r="2" spans="1:15" ht="95.1" customHeight="1" x14ac:dyDescent="0.25">
      <c r="A2" s="4">
        <v>1</v>
      </c>
      <c r="B2" s="4" t="s">
        <v>7</v>
      </c>
      <c r="C2" s="5" t="s">
        <v>8</v>
      </c>
      <c r="D2" s="5" t="s">
        <v>9</v>
      </c>
      <c r="E2" s="5" t="s">
        <v>10</v>
      </c>
      <c r="F2" s="5" t="s">
        <v>11</v>
      </c>
      <c r="G2" s="6"/>
      <c r="H2" s="13">
        <v>96000</v>
      </c>
      <c r="I2" s="14">
        <v>1.4</v>
      </c>
      <c r="J2" s="14">
        <f t="shared" ref="J2:J9" si="0">H2*I2</f>
        <v>134400</v>
      </c>
      <c r="L2" s="15"/>
      <c r="M2" s="15"/>
      <c r="N2" s="15"/>
      <c r="O2" s="15"/>
    </row>
    <row r="3" spans="1:15" ht="95.1" customHeight="1" x14ac:dyDescent="0.25">
      <c r="A3" s="4">
        <v>2</v>
      </c>
      <c r="B3" s="4" t="s">
        <v>12</v>
      </c>
      <c r="C3" s="5" t="s">
        <v>13</v>
      </c>
      <c r="D3" s="5" t="s">
        <v>9</v>
      </c>
      <c r="E3" s="5" t="s">
        <v>14</v>
      </c>
      <c r="F3" s="5" t="s">
        <v>11</v>
      </c>
      <c r="G3" s="6"/>
      <c r="H3" s="13">
        <v>5840</v>
      </c>
      <c r="I3" s="14">
        <v>1.4</v>
      </c>
      <c r="J3" s="14">
        <f t="shared" si="0"/>
        <v>8175.9999999999991</v>
      </c>
      <c r="L3" s="15"/>
      <c r="M3" s="15"/>
      <c r="N3" s="15"/>
      <c r="O3" s="15"/>
    </row>
    <row r="4" spans="1:15" ht="95.1" customHeight="1" x14ac:dyDescent="0.25">
      <c r="A4" s="4">
        <v>3</v>
      </c>
      <c r="B4" s="4" t="s">
        <v>16</v>
      </c>
      <c r="C4" s="5" t="s">
        <v>17</v>
      </c>
      <c r="D4" s="5" t="s">
        <v>18</v>
      </c>
      <c r="E4" s="5"/>
      <c r="F4" s="5" t="s">
        <v>15</v>
      </c>
      <c r="G4" s="6"/>
      <c r="H4" s="13">
        <v>5900</v>
      </c>
      <c r="I4" s="14">
        <v>2</v>
      </c>
      <c r="J4" s="14">
        <f t="shared" si="0"/>
        <v>11800</v>
      </c>
      <c r="L4" s="15"/>
      <c r="M4" s="15"/>
      <c r="N4" s="15"/>
      <c r="O4" s="15"/>
    </row>
    <row r="5" spans="1:15" ht="95.1" customHeight="1" x14ac:dyDescent="0.25">
      <c r="A5" s="4">
        <v>4</v>
      </c>
      <c r="B5" s="4" t="s">
        <v>19</v>
      </c>
      <c r="C5" s="5" t="s">
        <v>13</v>
      </c>
      <c r="D5" s="5" t="s">
        <v>9</v>
      </c>
      <c r="E5" s="5" t="s">
        <v>20</v>
      </c>
      <c r="F5" s="5" t="s">
        <v>15</v>
      </c>
      <c r="G5" s="6"/>
      <c r="H5" s="13">
        <v>5084</v>
      </c>
      <c r="I5" s="14">
        <v>2</v>
      </c>
      <c r="J5" s="14">
        <f t="shared" si="0"/>
        <v>10168</v>
      </c>
      <c r="L5" s="15"/>
      <c r="M5" s="15"/>
      <c r="N5" s="15"/>
      <c r="O5" s="15"/>
    </row>
    <row r="6" spans="1:15" ht="95.1" customHeight="1" x14ac:dyDescent="0.25">
      <c r="A6" s="4">
        <v>5</v>
      </c>
      <c r="B6" s="4" t="s">
        <v>21</v>
      </c>
      <c r="C6" s="5" t="s">
        <v>22</v>
      </c>
      <c r="D6" s="5" t="s">
        <v>18</v>
      </c>
      <c r="E6" s="5" t="s">
        <v>23</v>
      </c>
      <c r="F6" s="5" t="s">
        <v>15</v>
      </c>
      <c r="G6" s="6"/>
      <c r="H6" s="13">
        <v>20685</v>
      </c>
      <c r="I6" s="14">
        <v>2.2000000000000002</v>
      </c>
      <c r="J6" s="14">
        <f t="shared" si="0"/>
        <v>45507.000000000007</v>
      </c>
      <c r="L6" s="15"/>
      <c r="M6" s="15"/>
      <c r="N6" s="15"/>
      <c r="O6" s="15"/>
    </row>
    <row r="7" spans="1:15" ht="95.1" customHeight="1" x14ac:dyDescent="0.25">
      <c r="A7" s="4">
        <v>6</v>
      </c>
      <c r="B7" s="4" t="s">
        <v>24</v>
      </c>
      <c r="C7" s="5" t="s">
        <v>22</v>
      </c>
      <c r="D7" s="5" t="s">
        <v>18</v>
      </c>
      <c r="E7" s="5" t="s">
        <v>25</v>
      </c>
      <c r="F7" s="5" t="s">
        <v>15</v>
      </c>
      <c r="G7" s="6"/>
      <c r="H7" s="13">
        <v>33568</v>
      </c>
      <c r="I7" s="14">
        <v>2.4</v>
      </c>
      <c r="J7" s="14">
        <f t="shared" si="0"/>
        <v>80563.199999999997</v>
      </c>
      <c r="L7" s="15"/>
      <c r="M7" s="15"/>
      <c r="N7" s="15"/>
      <c r="O7" s="15"/>
    </row>
    <row r="8" spans="1:15" ht="95.1" customHeight="1" x14ac:dyDescent="0.25">
      <c r="A8" s="4">
        <v>7</v>
      </c>
      <c r="B8" s="4" t="s">
        <v>26</v>
      </c>
      <c r="C8" s="5" t="s">
        <v>27</v>
      </c>
      <c r="D8" s="5" t="s">
        <v>18</v>
      </c>
      <c r="E8" s="5" t="s">
        <v>28</v>
      </c>
      <c r="F8" s="5" t="s">
        <v>11</v>
      </c>
      <c r="G8" s="6"/>
      <c r="H8" s="13">
        <v>151800</v>
      </c>
      <c r="I8" s="14">
        <v>0.85</v>
      </c>
      <c r="J8" s="14">
        <f t="shared" si="0"/>
        <v>129030</v>
      </c>
      <c r="L8" s="15"/>
      <c r="M8" s="15"/>
      <c r="N8" s="15"/>
      <c r="O8" s="15"/>
    </row>
    <row r="9" spans="1:15" ht="95.1" customHeight="1" x14ac:dyDescent="0.25">
      <c r="A9" s="4">
        <v>8</v>
      </c>
      <c r="B9" s="4" t="s">
        <v>29</v>
      </c>
      <c r="C9" s="5" t="s">
        <v>30</v>
      </c>
      <c r="D9" s="5" t="s">
        <v>18</v>
      </c>
      <c r="E9" s="5" t="s">
        <v>28</v>
      </c>
      <c r="F9" s="5" t="s">
        <v>11</v>
      </c>
      <c r="G9" s="6"/>
      <c r="H9" s="13">
        <v>282600</v>
      </c>
      <c r="I9" s="14">
        <v>0.85</v>
      </c>
      <c r="J9" s="14">
        <f t="shared" si="0"/>
        <v>240210</v>
      </c>
      <c r="L9" s="15"/>
      <c r="M9" s="15"/>
      <c r="N9" s="15"/>
      <c r="O9" s="15"/>
    </row>
    <row r="10" spans="1:15" ht="95.1" customHeight="1" x14ac:dyDescent="0.25">
      <c r="A10" s="4">
        <v>9</v>
      </c>
      <c r="B10" s="4" t="s">
        <v>31</v>
      </c>
      <c r="C10" s="5" t="s">
        <v>30</v>
      </c>
      <c r="D10" s="5" t="s">
        <v>18</v>
      </c>
      <c r="E10" s="5" t="s">
        <v>28</v>
      </c>
      <c r="F10" s="5" t="s">
        <v>32</v>
      </c>
      <c r="G10" s="6"/>
      <c r="H10" s="13">
        <v>111600</v>
      </c>
      <c r="I10" s="14">
        <v>0.95</v>
      </c>
      <c r="J10" s="14">
        <f t="shared" ref="J10:J16" si="1">H10*I10</f>
        <v>106020</v>
      </c>
      <c r="L10" s="15"/>
      <c r="M10" s="15"/>
      <c r="N10" s="15"/>
      <c r="O10" s="15"/>
    </row>
    <row r="11" spans="1:15" ht="95.1" customHeight="1" x14ac:dyDescent="0.25">
      <c r="A11" s="4">
        <v>10</v>
      </c>
      <c r="B11" s="4" t="s">
        <v>33</v>
      </c>
      <c r="C11" s="5" t="s">
        <v>27</v>
      </c>
      <c r="D11" s="5" t="s">
        <v>18</v>
      </c>
      <c r="E11" s="5" t="s">
        <v>28</v>
      </c>
      <c r="F11" s="5" t="s">
        <v>32</v>
      </c>
      <c r="G11" s="6"/>
      <c r="H11" s="13">
        <v>37618</v>
      </c>
      <c r="I11" s="14">
        <v>0.95</v>
      </c>
      <c r="J11" s="14">
        <f t="shared" si="1"/>
        <v>35737.1</v>
      </c>
      <c r="L11" s="15"/>
      <c r="M11" s="15"/>
      <c r="N11" s="15"/>
      <c r="O11" s="15"/>
    </row>
    <row r="12" spans="1:15" ht="95.1" customHeight="1" x14ac:dyDescent="0.25">
      <c r="A12" s="4">
        <v>11</v>
      </c>
      <c r="B12" s="4" t="s">
        <v>34</v>
      </c>
      <c r="C12" s="5" t="s">
        <v>27</v>
      </c>
      <c r="D12" s="5" t="s">
        <v>18</v>
      </c>
      <c r="E12" s="5" t="s">
        <v>25</v>
      </c>
      <c r="F12" s="5" t="s">
        <v>32</v>
      </c>
      <c r="G12" s="6"/>
      <c r="H12" s="13">
        <v>24450</v>
      </c>
      <c r="I12" s="14">
        <v>0.95</v>
      </c>
      <c r="J12" s="14">
        <f t="shared" si="1"/>
        <v>23227.5</v>
      </c>
      <c r="L12" s="15"/>
      <c r="M12" s="15"/>
      <c r="N12" s="15"/>
      <c r="O12" s="15"/>
    </row>
    <row r="13" spans="1:15" ht="95.1" customHeight="1" x14ac:dyDescent="0.25">
      <c r="A13" s="4">
        <v>12</v>
      </c>
      <c r="B13" s="4" t="s">
        <v>35</v>
      </c>
      <c r="C13" s="5" t="s">
        <v>27</v>
      </c>
      <c r="D13" s="5" t="s">
        <v>18</v>
      </c>
      <c r="E13" s="5" t="s">
        <v>36</v>
      </c>
      <c r="F13" s="5" t="s">
        <v>32</v>
      </c>
      <c r="G13" s="6"/>
      <c r="H13" s="13">
        <v>99704</v>
      </c>
      <c r="I13" s="14">
        <v>0.95</v>
      </c>
      <c r="J13" s="14">
        <f t="shared" si="1"/>
        <v>94718.799999999988</v>
      </c>
      <c r="L13" s="15"/>
      <c r="M13" s="15"/>
      <c r="N13" s="15"/>
      <c r="O13" s="15"/>
    </row>
    <row r="14" spans="1:15" ht="95.1" customHeight="1" x14ac:dyDescent="0.25">
      <c r="A14" s="4">
        <v>13</v>
      </c>
      <c r="B14" s="4" t="s">
        <v>37</v>
      </c>
      <c r="C14" s="5" t="s">
        <v>38</v>
      </c>
      <c r="D14" s="5" t="s">
        <v>39</v>
      </c>
      <c r="E14" s="5" t="s">
        <v>40</v>
      </c>
      <c r="F14" s="5" t="s">
        <v>15</v>
      </c>
      <c r="G14" s="6"/>
      <c r="H14" s="13">
        <v>10480</v>
      </c>
      <c r="I14" s="14">
        <v>2.1</v>
      </c>
      <c r="J14" s="14">
        <f t="shared" si="1"/>
        <v>22008</v>
      </c>
      <c r="L14" s="15"/>
      <c r="M14" s="15"/>
      <c r="N14" s="15"/>
      <c r="O14" s="15"/>
    </row>
    <row r="15" spans="1:15" ht="95.1" customHeight="1" x14ac:dyDescent="0.25">
      <c r="A15" s="4">
        <v>14</v>
      </c>
      <c r="B15" s="4" t="s">
        <v>41</v>
      </c>
      <c r="C15" s="5" t="s">
        <v>38</v>
      </c>
      <c r="D15" s="5" t="s">
        <v>18</v>
      </c>
      <c r="E15" s="5" t="s">
        <v>25</v>
      </c>
      <c r="F15" s="5" t="s">
        <v>42</v>
      </c>
      <c r="G15" s="6"/>
      <c r="H15" s="13">
        <v>77470</v>
      </c>
      <c r="I15" s="14">
        <v>1.1499999999999999</v>
      </c>
      <c r="J15" s="14">
        <f t="shared" si="1"/>
        <v>89090.5</v>
      </c>
      <c r="L15" s="15"/>
      <c r="M15" s="15"/>
      <c r="N15" s="15"/>
      <c r="O15" s="15"/>
    </row>
    <row r="16" spans="1:15" ht="95.1" customHeight="1" x14ac:dyDescent="0.25">
      <c r="A16" s="4">
        <v>15</v>
      </c>
      <c r="B16" s="4" t="s">
        <v>43</v>
      </c>
      <c r="C16" s="5" t="s">
        <v>44</v>
      </c>
      <c r="D16" s="5" t="s">
        <v>18</v>
      </c>
      <c r="E16" s="5" t="s">
        <v>28</v>
      </c>
      <c r="F16" s="5" t="s">
        <v>42</v>
      </c>
      <c r="G16" s="6"/>
      <c r="H16" s="13">
        <v>40500</v>
      </c>
      <c r="I16" s="14">
        <v>1.1499999999999999</v>
      </c>
      <c r="J16" s="14">
        <f t="shared" si="1"/>
        <v>46575</v>
      </c>
      <c r="L16" s="15"/>
      <c r="M16" s="15"/>
      <c r="N16" s="15"/>
      <c r="O16" s="15"/>
    </row>
    <row r="17" spans="1:15" x14ac:dyDescent="0.25">
      <c r="H17" s="11"/>
    </row>
    <row r="18" spans="1:15" x14ac:dyDescent="0.25">
      <c r="H18" s="11">
        <f>SUM(H2:H17)</f>
        <v>1003299</v>
      </c>
      <c r="J18" s="14">
        <f>SUM(J2:J17)</f>
        <v>1077231.0999999999</v>
      </c>
      <c r="M18" s="15"/>
      <c r="O18" s="15"/>
    </row>
    <row r="19" spans="1:15" x14ac:dyDescent="0.25">
      <c r="A19" s="9"/>
    </row>
    <row r="20" spans="1:15" x14ac:dyDescent="0.25">
      <c r="A20" s="9"/>
      <c r="M20" s="15"/>
      <c r="O20" s="15"/>
    </row>
    <row r="21" spans="1:15" x14ac:dyDescent="0.25">
      <c r="A21" s="9"/>
    </row>
    <row r="22" spans="1:15" x14ac:dyDescent="0.25">
      <c r="A22" s="10"/>
    </row>
  </sheetData>
  <printOptions horizontalCentered="1" verticalCentered="1"/>
  <pageMargins left="0" right="0" top="0" bottom="0" header="0" footer="0"/>
  <pageSetup paperSize="9" scale="73" fitToHeight="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КИРПИ</vt:lpstr>
      <vt:lpstr>КИРПИ!Print_Titles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Viktor</dc:creator>
  <cp:lastModifiedBy>office</cp:lastModifiedBy>
  <cp:lastPrinted>2017-12-15T20:07:01Z</cp:lastPrinted>
  <dcterms:created xsi:type="dcterms:W3CDTF">2017-09-12T12:00:27Z</dcterms:created>
  <dcterms:modified xsi:type="dcterms:W3CDTF">2017-12-20T06:57:35Z</dcterms:modified>
</cp:coreProperties>
</file>